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<sst xmlns="http://schemas.openxmlformats.org/spreadsheetml/2006/main" count="40" uniqueCount="40">
  <si>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BULLETIN DE SALAIRE</t>
  </si>
  <si>
    <t>Du 00/00/2008</t>
  </si>
  <si>
    <t>Au 30/00/2008</t>
  </si>
  <si>
    <t>Nom</t>
  </si>
  <si>
    <t>Adresse</t>
  </si>
  <si>
    <t>N° de SS :</t>
  </si>
  <si>
    <t>Convention Collective Nationale des Salariés du Particulier Employeur</t>
  </si>
  <si>
    <t>Emploi : employée familiale auprès d'enfants, dans le cadre d'une garde simple</t>
  </si>
  <si>
    <t>Coefficient de qualification : niveau 2</t>
  </si>
  <si>
    <t xml:space="preserve">Date d'embauche : </t>
  </si>
  <si>
    <t xml:space="preserve">Congés acquis : </t>
  </si>
  <si>
    <t xml:space="preserve">Salaire brut </t>
  </si>
  <si>
    <t>Heures effectives</t>
  </si>
  <si>
    <t xml:space="preserve">heures </t>
  </si>
  <si>
    <t>à</t>
  </si>
  <si>
    <t>€/h</t>
  </si>
  <si>
    <t>SALAIRE BRUT</t>
  </si>
  <si>
    <t>Retenues déductibles</t>
  </si>
  <si>
    <t xml:space="preserve">Base </t>
  </si>
  <si>
    <t>Taux</t>
  </si>
  <si>
    <t>Maladie</t>
  </si>
  <si>
    <t>Vieillesse</t>
  </si>
  <si>
    <t>Retraite complémentaire</t>
  </si>
  <si>
    <t>Chômage</t>
  </si>
  <si>
    <t>Cot. AGFF</t>
  </si>
  <si>
    <t>Ircem Prévoyance</t>
  </si>
  <si>
    <t>CSG déductible (1)</t>
  </si>
  <si>
    <t xml:space="preserve">TOTAL </t>
  </si>
  <si>
    <t>SALAIRE NET IMPOSABLE</t>
  </si>
  <si>
    <t>Retenues non déductibles</t>
  </si>
  <si>
    <t>CSG et CRDS non déductibles</t>
  </si>
  <si>
    <t>SALAIRE NET</t>
  </si>
  <si>
    <t>Prestation en nature</t>
  </si>
  <si>
    <t>Transport</t>
  </si>
  <si>
    <t>Frais de repas</t>
  </si>
  <si>
    <t>SALAIRE NET A PAYER</t>
  </si>
  <si>
    <t>Nom de l'employeur :</t>
  </si>
  <si>
    <t>Adresse :</t>
  </si>
  <si>
    <t xml:space="preserve">Numéro Pajemploi : </t>
  </si>
  <si>
    <t>(1) CSG et CRDS sont calculés sur 97% du salaire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</si>
</sst>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_-* #,##0.00&quot; €&quot;_-;\-* #,##0.00&quot; €&quot;_-;_-* \-??&quot; €&quot;_-;_-@_-"/>
    <numFmt numFmtId="168" formatCode="_-* #,##0.00\ _€_-;\-* #,##0.00\ _€_-;_-* \-??\ _€_-;_-@_-"/>
    <numFmt numFmtId="169" formatCode="0.00%"/>
  </numFmts>
  <fonts count="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right"/>
    </xf>
    <xf numFmtId="165" fontId="0" fillId="0" borderId="3" xfId="0" applyNumberForma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0" xfId="0" applyFont="1" applyAlignment="1">
      <alignment/>
    </xf>
    <xf numFmtId="166" fontId="4" fillId="0" borderId="6" xfId="0" applyNumberFormat="1" applyFont="1" applyBorder="1" applyAlignment="1">
      <alignment horizontal="left"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4" xfId="0" applyFont="1" applyBorder="1" applyAlignment="1">
      <alignment/>
    </xf>
    <xf numFmtId="166" fontId="4" fillId="0" borderId="0" xfId="0" applyNumberFormat="1" applyFont="1" applyBorder="1" applyAlignment="1">
      <alignment horizontal="left"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0" fillId="0" borderId="4" xfId="0" applyBorder="1" applyAlignment="1">
      <alignment/>
    </xf>
    <xf numFmtId="164" fontId="4" fillId="0" borderId="12" xfId="0" applyFont="1" applyBorder="1" applyAlignment="1">
      <alignment horizontal="left"/>
    </xf>
    <xf numFmtId="164" fontId="4" fillId="0" borderId="4" xfId="0" applyFont="1" applyBorder="1" applyAlignment="1">
      <alignment/>
    </xf>
    <xf numFmtId="164" fontId="3" fillId="0" borderId="13" xfId="0" applyFont="1" applyBorder="1" applyAlignment="1">
      <alignment horizontal="left" indent="2"/>
    </xf>
    <xf numFmtId="164" fontId="4" fillId="0" borderId="14" xfId="0" applyFont="1" applyBorder="1" applyAlignment="1">
      <alignment/>
    </xf>
    <xf numFmtId="167" fontId="4" fillId="0" borderId="14" xfId="17" applyFont="1" applyFill="1" applyBorder="1" applyAlignment="1" applyProtection="1">
      <alignment/>
      <protection/>
    </xf>
    <xf numFmtId="165" fontId="4" fillId="0" borderId="15" xfId="0" applyNumberFormat="1" applyFont="1" applyBorder="1" applyAlignment="1">
      <alignment/>
    </xf>
    <xf numFmtId="164" fontId="4" fillId="0" borderId="4" xfId="0" applyFont="1" applyBorder="1" applyAlignment="1">
      <alignment horizontal="left" indent="2"/>
    </xf>
    <xf numFmtId="164" fontId="4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7" fontId="4" fillId="0" borderId="0" xfId="17" applyFont="1" applyFill="1" applyBorder="1" applyAlignment="1" applyProtection="1">
      <alignment horizontal="left"/>
      <protection/>
    </xf>
    <xf numFmtId="165" fontId="4" fillId="0" borderId="16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4" fontId="3" fillId="0" borderId="4" xfId="0" applyFont="1" applyBorder="1" applyAlignment="1">
      <alignment horizontal="left" indent="2"/>
    </xf>
    <xf numFmtId="168" fontId="4" fillId="0" borderId="0" xfId="15" applyFont="1" applyFill="1" applyBorder="1" applyAlignment="1" applyProtection="1">
      <alignment/>
      <protection/>
    </xf>
    <xf numFmtId="169" fontId="4" fillId="0" borderId="0" xfId="0" applyNumberFormat="1" applyFont="1" applyBorder="1" applyAlignment="1">
      <alignment/>
    </xf>
    <xf numFmtId="167" fontId="4" fillId="0" borderId="0" xfId="17" applyFont="1" applyFill="1" applyBorder="1" applyAlignment="1" applyProtection="1">
      <alignment/>
      <protection/>
    </xf>
    <xf numFmtId="169" fontId="4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67" fontId="3" fillId="0" borderId="0" xfId="17" applyFont="1" applyFill="1" applyBorder="1" applyAlignment="1" applyProtection="1">
      <alignment/>
      <protection/>
    </xf>
    <xf numFmtId="165" fontId="3" fillId="0" borderId="16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4" xfId="0" applyFont="1" applyBorder="1" applyAlignment="1">
      <alignment horizontal="left" indent="2"/>
    </xf>
    <xf numFmtId="164" fontId="0" fillId="0" borderId="5" xfId="0" applyBorder="1" applyAlignment="1">
      <alignment/>
    </xf>
    <xf numFmtId="164" fontId="4" fillId="0" borderId="17" xfId="0" applyFont="1" applyBorder="1" applyAlignment="1">
      <alignment horizontal="left" indent="2"/>
    </xf>
    <xf numFmtId="164" fontId="4" fillId="0" borderId="18" xfId="0" applyFont="1" applyBorder="1" applyAlignment="1">
      <alignment/>
    </xf>
    <xf numFmtId="164" fontId="3" fillId="0" borderId="18" xfId="0" applyFont="1" applyBorder="1" applyAlignment="1">
      <alignment horizontal="left"/>
    </xf>
    <xf numFmtId="167" fontId="3" fillId="0" borderId="18" xfId="17" applyFont="1" applyFill="1" applyBorder="1" applyAlignment="1" applyProtection="1">
      <alignment/>
      <protection/>
    </xf>
    <xf numFmtId="165" fontId="3" fillId="0" borderId="19" xfId="0" applyNumberFormat="1" applyFont="1" applyBorder="1" applyAlignment="1">
      <alignment/>
    </xf>
    <xf numFmtId="164" fontId="4" fillId="0" borderId="13" xfId="0" applyFont="1" applyBorder="1" applyAlignment="1">
      <alignment horizontal="left" indent="2"/>
    </xf>
    <xf numFmtId="165" fontId="4" fillId="0" borderId="20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9" xfId="0" applyFont="1" applyBorder="1" applyAlignment="1">
      <alignment horizontal="left" indent="2"/>
    </xf>
    <xf numFmtId="165" fontId="4" fillId="0" borderId="11" xfId="0" applyNumberFormat="1" applyFont="1" applyBorder="1" applyAlignment="1">
      <alignment/>
    </xf>
    <xf numFmtId="164" fontId="4" fillId="0" borderId="0" xfId="0" applyFont="1" applyAlignment="1">
      <alignment horizontal="left" indent="2"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K21" sqref="K21"/>
    </sheetView>
  </sheetViews>
  <sheetFormatPr defaultColWidth="12" defaultRowHeight="12.75"/>
  <cols>
    <col min="3" max="3" width="8.33203125" style="0" customWidth="1"/>
    <col min="4" max="4" width="12.16015625" style="0" customWidth="1"/>
    <col min="6" max="6" width="10.33203125" style="0" customWidth="1"/>
    <col min="7" max="7" width="8.16015625" style="0" customWidth="1"/>
    <col min="8" max="8" width="10.66015625" style="0" customWidth="1"/>
  </cols>
  <sheetData>
    <row r="2" ht="12">
      <c r="C2" s="1"/>
    </row>
    <row r="4" spans="1:8" ht="12">
      <c r="A4" s="2" t="s">
        <v>0</v>
      </c>
      <c r="B4" s="3"/>
      <c r="C4" s="3"/>
      <c r="D4" s="3"/>
      <c r="E4" s="3" t="s">
        <v>1</v>
      </c>
      <c r="F4" s="3" t="s">
        <v>2</v>
      </c>
      <c r="G4" s="4"/>
      <c r="H4" s="5"/>
    </row>
    <row r="5" spans="1:8" s="9" customFormat="1" ht="12.75" customHeight="1">
      <c r="A5" s="6"/>
      <c r="B5" s="7"/>
      <c r="C5" s="7"/>
      <c r="D5" s="7"/>
      <c r="E5" s="7"/>
      <c r="F5" s="7"/>
      <c r="G5" s="7"/>
      <c r="H5" s="8"/>
    </row>
    <row r="6" spans="1:8" s="9" customFormat="1" ht="12.75" customHeight="1">
      <c r="A6" s="10" t="s">
        <v>3</v>
      </c>
      <c r="B6" s="11"/>
      <c r="C6" s="11"/>
      <c r="D6" s="12"/>
      <c r="E6" s="7"/>
      <c r="F6" s="7"/>
      <c r="G6" s="7"/>
      <c r="H6" s="8"/>
    </row>
    <row r="7" spans="1:8" s="9" customFormat="1" ht="12.75" customHeight="1">
      <c r="A7" s="6" t="s">
        <v>4</v>
      </c>
      <c r="B7" s="7"/>
      <c r="C7" s="7"/>
      <c r="D7" s="8"/>
      <c r="E7" s="7"/>
      <c r="F7" s="7"/>
      <c r="G7" s="7"/>
      <c r="H7" s="8"/>
    </row>
    <row r="8" spans="1:8" s="9" customFormat="1" ht="12.75" customHeight="1">
      <c r="A8" s="13" t="s">
        <v>5</v>
      </c>
      <c r="B8" s="14"/>
      <c r="C8" s="15"/>
      <c r="D8" s="16"/>
      <c r="E8" s="17"/>
      <c r="F8" s="17"/>
      <c r="G8" s="17"/>
      <c r="H8" s="8"/>
    </row>
    <row r="9" spans="1:8" s="9" customFormat="1" ht="12.75" customHeight="1">
      <c r="A9" s="18" t="s">
        <v>6</v>
      </c>
      <c r="B9" s="17"/>
      <c r="C9" s="17"/>
      <c r="D9" s="17"/>
      <c r="E9" s="17"/>
      <c r="F9" s="17"/>
      <c r="G9" s="17"/>
      <c r="H9" s="8"/>
    </row>
    <row r="10" spans="1:8" s="9" customFormat="1" ht="12.75" customHeight="1">
      <c r="A10" s="6" t="s">
        <v>7</v>
      </c>
      <c r="B10" s="7"/>
      <c r="C10" s="7"/>
      <c r="D10" s="7"/>
      <c r="F10" s="7"/>
      <c r="G10" s="7"/>
      <c r="H10" s="8"/>
    </row>
    <row r="11" spans="1:8" s="9" customFormat="1" ht="12.75" customHeight="1">
      <c r="A11" s="6" t="s">
        <v>8</v>
      </c>
      <c r="B11" s="7"/>
      <c r="C11" s="7"/>
      <c r="D11" s="7"/>
      <c r="E11" s="19"/>
      <c r="F11" s="7"/>
      <c r="G11" s="7"/>
      <c r="H11" s="8"/>
    </row>
    <row r="12" spans="1:8" s="9" customFormat="1" ht="12.75" customHeight="1">
      <c r="A12" s="13" t="s">
        <v>9</v>
      </c>
      <c r="B12" s="20"/>
      <c r="C12" s="20"/>
      <c r="D12" s="20"/>
      <c r="E12" s="20"/>
      <c r="F12" s="20"/>
      <c r="G12" s="20"/>
      <c r="H12" s="21"/>
    </row>
    <row r="13" spans="1:8" s="9" customFormat="1" ht="12.75" customHeight="1">
      <c r="A13" s="22"/>
      <c r="B13" s="7"/>
      <c r="C13" s="7"/>
      <c r="D13" s="7"/>
      <c r="E13" s="7"/>
      <c r="F13" s="23" t="s">
        <v>10</v>
      </c>
      <c r="G13" s="7"/>
      <c r="H13" s="8"/>
    </row>
    <row r="14" spans="1:8" s="9" customFormat="1" ht="12.75" customHeight="1">
      <c r="A14" s="24"/>
      <c r="B14" s="7"/>
      <c r="C14" s="7"/>
      <c r="D14" s="7"/>
      <c r="E14" s="7"/>
      <c r="F14" s="7"/>
      <c r="G14" s="7"/>
      <c r="H14" s="8"/>
    </row>
    <row r="15" spans="1:8" s="9" customFormat="1" ht="12.75" customHeight="1">
      <c r="A15" s="24"/>
      <c r="B15" s="7"/>
      <c r="C15" s="7"/>
      <c r="D15" s="7"/>
      <c r="E15" s="7"/>
      <c r="F15" s="7"/>
      <c r="G15" s="7"/>
      <c r="H15" s="8"/>
    </row>
    <row r="16" spans="1:8" ht="12.75" customHeight="1">
      <c r="A16" s="25" t="s">
        <v>11</v>
      </c>
      <c r="B16" s="26"/>
      <c r="C16" s="26"/>
      <c r="D16" s="26"/>
      <c r="E16" s="26"/>
      <c r="F16" s="26"/>
      <c r="G16" s="27"/>
      <c r="H16" s="28"/>
    </row>
    <row r="17" spans="1:8" ht="12">
      <c r="A17" s="29" t="s">
        <v>12</v>
      </c>
      <c r="B17" s="7"/>
      <c r="C17" s="30"/>
      <c r="D17" s="31" t="s">
        <v>13</v>
      </c>
      <c r="E17" s="32" t="s">
        <v>14</v>
      </c>
      <c r="F17" s="33">
        <v>8.7</v>
      </c>
      <c r="G17" s="34" t="s">
        <v>15</v>
      </c>
      <c r="H17" s="35">
        <f>F17*C17</f>
        <v>0</v>
      </c>
    </row>
    <row r="18" spans="1:8" ht="12">
      <c r="A18" s="29"/>
      <c r="B18" s="7"/>
      <c r="C18" s="7"/>
      <c r="D18" s="7"/>
      <c r="E18" s="36" t="s">
        <v>16</v>
      </c>
      <c r="F18" s="7"/>
      <c r="G18" s="7"/>
      <c r="H18" s="35">
        <f>SUM(H17:H17)</f>
        <v>0</v>
      </c>
    </row>
    <row r="19" spans="1:8" ht="12">
      <c r="A19" s="29"/>
      <c r="B19" s="7"/>
      <c r="C19" s="7"/>
      <c r="D19" s="9"/>
      <c r="E19" s="7"/>
      <c r="F19" s="7"/>
      <c r="G19" s="37"/>
      <c r="H19" s="35"/>
    </row>
    <row r="20" spans="1:8" ht="12">
      <c r="A20" s="38" t="s">
        <v>17</v>
      </c>
      <c r="B20" s="7"/>
      <c r="C20" s="7"/>
      <c r="D20" s="17" t="s">
        <v>18</v>
      </c>
      <c r="E20" s="17" t="s">
        <v>19</v>
      </c>
      <c r="F20" s="17"/>
      <c r="G20" s="17"/>
      <c r="H20" s="35"/>
    </row>
    <row r="21" spans="1:8" ht="12">
      <c r="A21" s="29" t="s">
        <v>20</v>
      </c>
      <c r="B21" s="7"/>
      <c r="C21" s="7"/>
      <c r="D21" s="39">
        <f>$H$18</f>
        <v>0</v>
      </c>
      <c r="E21" s="40">
        <v>0.0075</v>
      </c>
      <c r="F21" s="40"/>
      <c r="G21" s="41"/>
      <c r="H21" s="35">
        <f>D21*E21</f>
        <v>0</v>
      </c>
    </row>
    <row r="22" spans="1:8" ht="12">
      <c r="A22" s="29" t="s">
        <v>21</v>
      </c>
      <c r="B22" s="7"/>
      <c r="C22" s="7"/>
      <c r="D22" s="39">
        <f>$H$18</f>
        <v>0</v>
      </c>
      <c r="E22" s="40">
        <v>0.0675</v>
      </c>
      <c r="F22" s="40"/>
      <c r="G22" s="41"/>
      <c r="H22" s="35">
        <f>D22*E22</f>
        <v>0</v>
      </c>
    </row>
    <row r="23" spans="1:8" ht="12">
      <c r="A23" s="29" t="s">
        <v>22</v>
      </c>
      <c r="B23" s="7"/>
      <c r="C23" s="7"/>
      <c r="D23" s="39">
        <f>$H$18</f>
        <v>0</v>
      </c>
      <c r="E23" s="40">
        <v>0.0375</v>
      </c>
      <c r="F23" s="42"/>
      <c r="G23" s="41"/>
      <c r="H23" s="35">
        <f>D23*E23</f>
        <v>0</v>
      </c>
    </row>
    <row r="24" spans="1:8" ht="12">
      <c r="A24" s="29" t="s">
        <v>23</v>
      </c>
      <c r="B24" s="7"/>
      <c r="C24" s="7"/>
      <c r="D24" s="39">
        <f>$H$18</f>
        <v>0</v>
      </c>
      <c r="E24" s="40">
        <v>0.024</v>
      </c>
      <c r="F24" s="40"/>
      <c r="G24" s="41"/>
      <c r="H24" s="35">
        <f>D24*E24</f>
        <v>0</v>
      </c>
    </row>
    <row r="25" spans="1:8" ht="12">
      <c r="A25" s="29" t="s">
        <v>24</v>
      </c>
      <c r="B25" s="7"/>
      <c r="C25" s="7"/>
      <c r="D25" s="39">
        <f>$H$18</f>
        <v>0</v>
      </c>
      <c r="E25" s="40">
        <v>0.008</v>
      </c>
      <c r="F25" s="40"/>
      <c r="G25" s="41"/>
      <c r="H25" s="35">
        <f>D25*E25</f>
        <v>0</v>
      </c>
    </row>
    <row r="26" spans="1:9" ht="12">
      <c r="A26" s="29" t="s">
        <v>25</v>
      </c>
      <c r="B26" s="7"/>
      <c r="C26" s="7"/>
      <c r="D26" s="39">
        <f>$H$18</f>
        <v>0</v>
      </c>
      <c r="E26" s="40">
        <v>0.007</v>
      </c>
      <c r="F26" s="40"/>
      <c r="G26" s="41"/>
      <c r="H26" s="35">
        <f>D26*E26</f>
        <v>0</v>
      </c>
      <c r="I26" s="43"/>
    </row>
    <row r="27" spans="1:8" ht="12">
      <c r="A27" s="29"/>
      <c r="B27" s="7"/>
      <c r="C27" s="7"/>
      <c r="D27" s="39"/>
      <c r="E27" s="40"/>
      <c r="F27" s="40"/>
      <c r="G27" s="41"/>
      <c r="H27" s="35"/>
    </row>
    <row r="28" spans="1:8" ht="12">
      <c r="A28" s="29" t="s">
        <v>26</v>
      </c>
      <c r="B28" s="7"/>
      <c r="C28" s="7"/>
      <c r="D28" s="39">
        <f>$H$18*97%</f>
        <v>0</v>
      </c>
      <c r="E28" s="40">
        <v>0.051</v>
      </c>
      <c r="F28" s="40"/>
      <c r="G28" s="44"/>
      <c r="H28" s="35">
        <f>D28*E28</f>
        <v>0</v>
      </c>
    </row>
    <row r="29" spans="1:8" ht="12">
      <c r="A29" s="38" t="s">
        <v>27</v>
      </c>
      <c r="B29" s="7"/>
      <c r="C29" s="7"/>
      <c r="D29" s="39"/>
      <c r="E29" s="7"/>
      <c r="F29" s="7"/>
      <c r="G29" s="44"/>
      <c r="H29" s="45">
        <f>SUM(H21:H28)</f>
        <v>0</v>
      </c>
    </row>
    <row r="30" spans="1:8" ht="12">
      <c r="A30" s="29"/>
      <c r="B30" s="7"/>
      <c r="C30" s="7"/>
      <c r="D30" s="39"/>
      <c r="E30" s="36" t="s">
        <v>28</v>
      </c>
      <c r="F30" s="17"/>
      <c r="G30" s="17"/>
      <c r="H30" s="45">
        <f>H18-H29</f>
        <v>0</v>
      </c>
    </row>
    <row r="31" spans="1:8" ht="12">
      <c r="A31" s="38" t="s">
        <v>29</v>
      </c>
      <c r="B31" s="7"/>
      <c r="C31" s="7"/>
      <c r="D31" s="39"/>
      <c r="E31" s="40"/>
      <c r="F31" s="40"/>
      <c r="G31" s="41"/>
      <c r="H31" s="35"/>
    </row>
    <row r="32" spans="1:8" ht="12">
      <c r="A32" s="29" t="s">
        <v>30</v>
      </c>
      <c r="B32" s="7"/>
      <c r="C32" s="7"/>
      <c r="D32" s="39">
        <f>$H$18*97%</f>
        <v>0</v>
      </c>
      <c r="E32" s="40">
        <v>0.029</v>
      </c>
      <c r="F32" s="40"/>
      <c r="G32" s="41"/>
      <c r="H32" s="35">
        <f>D32*E32</f>
        <v>0</v>
      </c>
    </row>
    <row r="33" spans="1:8" ht="12">
      <c r="A33" s="29"/>
      <c r="B33" s="7"/>
      <c r="C33" s="7"/>
      <c r="D33" s="7"/>
      <c r="E33" s="46" t="s">
        <v>31</v>
      </c>
      <c r="F33" s="17"/>
      <c r="G33" s="7"/>
      <c r="H33" s="45">
        <f>H30-H32</f>
        <v>0</v>
      </c>
    </row>
    <row r="34" spans="1:8" ht="12">
      <c r="A34" s="47" t="s">
        <v>32</v>
      </c>
      <c r="B34" s="7"/>
      <c r="C34" s="7"/>
      <c r="D34" s="7"/>
      <c r="E34" s="7"/>
      <c r="F34" s="7"/>
      <c r="G34" s="7"/>
      <c r="H34" s="35"/>
    </row>
    <row r="35" spans="1:8" ht="12">
      <c r="A35" s="29" t="s">
        <v>33</v>
      </c>
      <c r="B35" s="7"/>
      <c r="C35" s="7"/>
      <c r="D35" s="7"/>
      <c r="E35" s="7"/>
      <c r="F35" s="7"/>
      <c r="G35" s="7"/>
      <c r="H35" s="35">
        <f>53.5/2</f>
        <v>26.75</v>
      </c>
    </row>
    <row r="36" spans="1:8" ht="12">
      <c r="A36" s="29" t="s">
        <v>34</v>
      </c>
      <c r="G36" s="48"/>
      <c r="H36" s="8">
        <f>4.5*16</f>
        <v>72</v>
      </c>
    </row>
    <row r="37" spans="1:8" ht="12">
      <c r="A37" s="49"/>
      <c r="B37" s="50"/>
      <c r="C37" s="50"/>
      <c r="D37" s="50"/>
      <c r="E37" s="51" t="s">
        <v>35</v>
      </c>
      <c r="F37" s="51"/>
      <c r="G37" s="52"/>
      <c r="H37" s="53">
        <f>H33+H35+H36</f>
        <v>98.75</v>
      </c>
    </row>
    <row r="38" spans="1:8" ht="12">
      <c r="A38" s="54" t="s">
        <v>36</v>
      </c>
      <c r="B38" s="26"/>
      <c r="C38" s="26"/>
      <c r="D38" s="26"/>
      <c r="E38" s="26"/>
      <c r="F38" s="26"/>
      <c r="G38" s="26"/>
      <c r="H38" s="55"/>
    </row>
    <row r="39" spans="1:8" ht="12">
      <c r="A39" s="29" t="s">
        <v>37</v>
      </c>
      <c r="B39" s="7"/>
      <c r="C39" s="7"/>
      <c r="D39" s="7"/>
      <c r="E39" s="7"/>
      <c r="F39" s="7"/>
      <c r="G39" s="7"/>
      <c r="H39" s="56"/>
    </row>
    <row r="40" spans="1:8" ht="12">
      <c r="A40" s="29" t="s">
        <v>38</v>
      </c>
      <c r="B40" s="7"/>
      <c r="C40" s="7"/>
      <c r="D40" s="7"/>
      <c r="E40" s="7"/>
      <c r="F40" s="7"/>
      <c r="G40" s="7"/>
      <c r="H40" s="56"/>
    </row>
    <row r="41" spans="1:8" ht="12">
      <c r="A41" s="57"/>
      <c r="B41" s="20"/>
      <c r="C41" s="20"/>
      <c r="D41" s="20"/>
      <c r="E41" s="20"/>
      <c r="F41" s="20"/>
      <c r="G41" s="20"/>
      <c r="H41" s="58"/>
    </row>
    <row r="42" spans="1:8" ht="12">
      <c r="A42" s="59"/>
      <c r="B42" s="9"/>
      <c r="C42" s="9"/>
      <c r="D42" s="9"/>
      <c r="E42" s="9"/>
      <c r="F42" s="9"/>
      <c r="G42" s="9"/>
      <c r="H42" s="60"/>
    </row>
    <row r="43" spans="1:8" ht="12">
      <c r="A43" s="59" t="s">
        <v>39</v>
      </c>
      <c r="H43" s="6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DINGREMONT</cp:lastModifiedBy>
  <cp:lastPrinted>2007-12-28T13:39:10Z</cp:lastPrinted>
  <dcterms:created xsi:type="dcterms:W3CDTF">2002-11-18T11:46:48Z</dcterms:created>
  <dcterms:modified xsi:type="dcterms:W3CDTF">2007-09-25T20:55:52Z</dcterms:modified>
  <cp:category/>
  <cp:version/>
  <cp:contentType/>
  <cp:contentStatus/>
</cp:coreProperties>
</file>